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ying Down Anträge\"/>
    </mc:Choice>
  </mc:AlternateContent>
  <xr:revisionPtr revIDLastSave="0" documentId="8_{549A3379-8596-4AF6-B711-751DB9D493D0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51840" windowHeight="21840" xr2:uid="{00000000-000D-0000-FFFF-FFFF00000000}"/>
  </bookViews>
  <sheets>
    <sheet name="Eingabemaske" sheetId="5" r:id="rId1"/>
    <sheet name="Aufteilung Trainingsgruppen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E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E14" i="5" l="1"/>
  <c r="AG22" i="5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<sst xmlns="http://schemas.openxmlformats.org/spreadsheetml/2006/main" count="56" uniqueCount="48">
  <si>
    <t>Nur die Zellen mit grünem Hintergrund ausfüllen!</t>
  </si>
  <si>
    <t>Name Testleiter:</t>
  </si>
  <si>
    <t xml:space="preserve">Aufgabe im Verein: </t>
  </si>
  <si>
    <t>Kontakt (Telefon/Mail):</t>
  </si>
  <si>
    <t>Vorname</t>
  </si>
  <si>
    <t>Name</t>
  </si>
  <si>
    <t>Geburtsdatum</t>
  </si>
  <si>
    <t>Altersklasse</t>
  </si>
  <si>
    <t>Spielposition</t>
  </si>
  <si>
    <t>Ethnik</t>
  </si>
  <si>
    <t>Verein</t>
  </si>
  <si>
    <t>Spielklasse</t>
  </si>
  <si>
    <t>Landesverband</t>
  </si>
  <si>
    <t>Messdatum</t>
  </si>
  <si>
    <t>Uhrzeit der Messung</t>
  </si>
  <si>
    <t>Gewicht_1(kg)</t>
  </si>
  <si>
    <t>Gewicht_2(kg)</t>
  </si>
  <si>
    <t>Gewicht_3(kg)</t>
  </si>
  <si>
    <t>Gr_stehend_1(cm)</t>
  </si>
  <si>
    <t>Gr_stehend_2(cm)</t>
  </si>
  <si>
    <t>Gr_stehend_3(cm)</t>
  </si>
  <si>
    <t>Gr_sitzend_1(cm)</t>
  </si>
  <si>
    <t>Gr_sitzend_2(cm)</t>
  </si>
  <si>
    <t>Gr_sitzend_3(cm)</t>
  </si>
  <si>
    <t>Beinlänge_1(cm)</t>
  </si>
  <si>
    <t>Beinlänge_2(cm)</t>
  </si>
  <si>
    <t>Beinlänge_3(cm)</t>
  </si>
  <si>
    <t>CA</t>
  </si>
  <si>
    <t>Gewicht_Av</t>
  </si>
  <si>
    <t>Gr_stehend_Av</t>
  </si>
  <si>
    <t>Gr_sitzend_Av</t>
  </si>
  <si>
    <t>Beinlänge_Av</t>
  </si>
  <si>
    <t>Mirwald_Maturity Offset</t>
  </si>
  <si>
    <t>BA_MZP nach Mirwald</t>
  </si>
  <si>
    <t>Biologisches Alter zum Saisonbeginn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</si>
  <si>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</si>
  <si>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Stichtag</t>
  </si>
  <si>
    <t>U14</t>
  </si>
  <si>
    <t>U16</t>
  </si>
  <si>
    <t>ID</t>
  </si>
  <si>
    <t>TG nach Mirw</t>
  </si>
  <si>
    <t>TG nach KR</t>
  </si>
  <si>
    <t>TG nach Sono</t>
  </si>
  <si>
    <t>Vorschlag TG</t>
  </si>
  <si>
    <t>Finale TG?</t>
  </si>
  <si>
    <t>1=P1</t>
  </si>
  <si>
    <t>2=P2</t>
  </si>
  <si>
    <t>3=P3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</si>
</sst>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2026/27 -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topRight" activeCell="E1" sqref="E1"/>
      <selection pane="bottomLeft" activeCell="A2" sqref="A2"/>
      <selection pane="bottomRight" activeCell="U15" sqref="U15"/>
    </sheetView>
  </sheetViews>
  <sheetFormatPr baseColWidth="10" defaultColWidth="11.42578125" defaultRowHeight="15" x14ac:dyDescent="0.2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 x14ac:dyDescent="0.3">
      <c r="A10" s="55" t="s">
        <v>0</v>
      </c>
      <c r="B10" s="56"/>
      <c r="C10" s="56"/>
      <c r="D10" s="24" t="s">
        <v>1</v>
      </c>
      <c r="E10" s="38"/>
      <c r="F10" s="24"/>
      <c r="G10" s="24" t="s">
        <v>2</v>
      </c>
      <c r="H10" s="39"/>
      <c r="I10" s="24"/>
      <c r="J10" s="24" t="s">
        <v>3</v>
      </c>
      <c r="K10" s="40"/>
    </row>
    <row r="12" spans="1:39" ht="15.75" thickBot="1" x14ac:dyDescent="0.3"/>
    <row r="13" spans="1:39" s="21" customFormat="1" ht="50.25" customHeight="1" thickBot="1" x14ac:dyDescent="0.3">
      <c r="A13" s="27" t="s">
        <v>4</v>
      </c>
      <c r="B13" s="28" t="s">
        <v>5</v>
      </c>
      <c r="C13" s="29" t="s">
        <v>6</v>
      </c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30" t="s">
        <v>14</v>
      </c>
      <c r="L13" s="31"/>
      <c r="M13" s="32" t="s">
        <v>15</v>
      </c>
      <c r="N13" s="28" t="s">
        <v>16</v>
      </c>
      <c r="O13" s="28" t="s">
        <v>17</v>
      </c>
      <c r="P13" s="28" t="s">
        <v>18</v>
      </c>
      <c r="Q13" s="28" t="s">
        <v>19</v>
      </c>
      <c r="R13" s="28" t="s">
        <v>20</v>
      </c>
      <c r="S13" s="28" t="s">
        <v>21</v>
      </c>
      <c r="T13" s="28" t="s">
        <v>22</v>
      </c>
      <c r="U13" s="28" t="s">
        <v>23</v>
      </c>
      <c r="V13" s="31"/>
      <c r="W13" s="31" t="s">
        <v>24</v>
      </c>
      <c r="X13" s="31" t="s">
        <v>25</v>
      </c>
      <c r="Y13" s="31" t="s">
        <v>26</v>
      </c>
      <c r="Z13" s="31"/>
      <c r="AA13" s="31" t="s">
        <v>27</v>
      </c>
      <c r="AB13" s="31" t="s">
        <v>28</v>
      </c>
      <c r="AC13" s="31" t="s">
        <v>29</v>
      </c>
      <c r="AD13" s="31" t="s">
        <v>30</v>
      </c>
      <c r="AE13" s="31" t="s">
        <v>31</v>
      </c>
      <c r="AF13" s="31"/>
      <c r="AG13" s="31" t="s">
        <v>32</v>
      </c>
      <c r="AH13" s="31" t="s">
        <v>33</v>
      </c>
      <c r="AI13" s="31"/>
      <c r="AJ13" s="33" t="s">
        <v>34</v>
      </c>
      <c r="AK13" s="33" t="s">
        <v>35</v>
      </c>
      <c r="AM13" s="20" t="s">
        <v>36</v>
      </c>
    </row>
    <row r="14" spans="1:39" ht="24.95" customHeight="1" x14ac:dyDescent="0.35">
      <c r="A14" s="41"/>
      <c r="B14" s="41"/>
      <c r="C14" s="42"/>
      <c r="D14" s="41" t="s">
        <v>37</v>
      </c>
      <c r="E14" s="42"/>
      <c r="F14" s="41"/>
      <c r="G14" s="42"/>
      <c r="H14" s="43"/>
      <c r="I14" s="43"/>
      <c r="J14" s="42"/>
      <c r="K14" s="44"/>
      <c r="L14" s="26"/>
      <c r="M14" s="49"/>
      <c r="N14" s="41"/>
      <c r="O14" s="41"/>
      <c r="P14" s="41"/>
      <c r="Q14" s="41"/>
      <c r="R14" s="41"/>
      <c r="S14" s="41"/>
      <c r="T14" s="41"/>
      <c r="U14" s="41"/>
      <c r="V14" s="26"/>
      <c r="W14" s="34" t="str">
        <f t="shared" ref="W14:W33" si="0">IF(P14="","",P14-S14)</f>
        <v/>
      </c>
      <c r="X14" s="34" t="str">
        <f t="shared" ref="X14:X33" si="1">IF(Q14="","",Q14-T14)</f>
        <v/>
      </c>
      <c r="Y14" s="34" t="str">
        <f>IF(U14="","",R14-U14)</f>
        <v/>
      </c>
      <c r="Z14" s="35"/>
      <c r="AA14" s="34" t="str">
        <f>IF(C14="","",(J14-C14)/365.25)</f>
        <v/>
      </c>
      <c r="AB14" s="34" t="str">
        <f t="shared" ref="AB14:AB33" si="2">IF(C14="","",AVERAGE(M14:O14))</f>
        <v/>
      </c>
      <c r="AC14" s="34" t="str">
        <f t="shared" ref="AC14:AC33" si="3">IF(C14="","",AVERAGE(P14:R14))</f>
        <v/>
      </c>
      <c r="AD14" s="34" t="str">
        <f t="shared" ref="AD14:AD33" si="4">IF(C14="","",AVERAGE(S14:U14))</f>
        <v/>
      </c>
      <c r="AE14" s="34" t="e">
        <f>IF(D14="","",AC14-AD14)</f>
        <v>#VALUE!</v>
      </c>
      <c r="AF14" s="35"/>
      <c r="AG14" s="34" t="str">
        <f>IF(AA14="","",-9.236+(0.0002708*AE14*AD14)+(-0.001663*$AA14*AE14)+(0.007216*$AA14*AD14)+(0.02292*AB14/AC14*100))</f>
        <v/>
      </c>
      <c r="AH14" s="34" t="str">
        <f>IF(AG14="","",AG14+13.8)</f>
        <v/>
      </c>
      <c r="AI14" s="35"/>
      <c r="AJ14" s="51" t="str">
        <f>IF(AH14="","",AH14-((J14-$AM$14)/365.25))</f>
        <v/>
      </c>
      <c r="AK14" s="52" t="str">
        <f>IF(AJ14="","",IF(D14="U14",IF(AJ14&lt;12,"Ja","Nein"),IF(D14="U16",IF(AJ14&lt;14,"Ja","Nein"))))</f>
        <v/>
      </c>
      <c r="AM14" s="22">
        <v>46204</v>
      </c>
    </row>
    <row r="15" spans="1:39" ht="24.95" customHeight="1" x14ac:dyDescent="0.3">
      <c r="A15" s="45"/>
      <c r="B15" s="45"/>
      <c r="C15" s="46"/>
      <c r="D15" s="45" t="s">
        <v>38</v>
      </c>
      <c r="E15" s="46"/>
      <c r="F15" s="45"/>
      <c r="G15" s="46"/>
      <c r="H15" s="47"/>
      <c r="I15" s="47"/>
      <c r="J15" s="46"/>
      <c r="K15" s="48"/>
      <c r="L15" s="25"/>
      <c r="M15" s="50"/>
      <c r="N15" s="45"/>
      <c r="O15" s="45"/>
      <c r="P15" s="45"/>
      <c r="Q15" s="45"/>
      <c r="R15" s="45"/>
      <c r="S15" s="45"/>
      <c r="T15" s="45"/>
      <c r="U15" s="45"/>
      <c r="V15" s="25"/>
      <c r="W15" s="36" t="str">
        <f t="shared" si="0"/>
        <v/>
      </c>
      <c r="X15" s="36" t="str">
        <f t="shared" si="1"/>
        <v/>
      </c>
      <c r="Y15" s="34" t="str">
        <f t="shared" ref="Y15:Y33" si="5">IF(U15="","",R15-U15)</f>
        <v/>
      </c>
      <c r="Z15" s="37"/>
      <c r="AA15" s="36" t="str">
        <f t="shared" ref="AA15:AA33" si="6">IF(C15="","",(J15-C15)/365.25)</f>
        <v/>
      </c>
      <c r="AB15" s="36" t="str">
        <f t="shared" si="2"/>
        <v/>
      </c>
      <c r="AC15" s="36" t="str">
        <f t="shared" si="3"/>
        <v/>
      </c>
      <c r="AD15" s="36" t="str">
        <f t="shared" si="4"/>
        <v/>
      </c>
      <c r="AE15" s="34" t="e">
        <f t="shared" ref="AE15:AE33" si="7">IF(D15="","",AC15-AD15)</f>
        <v>#VALUE!</v>
      </c>
      <c r="AF15" s="37"/>
      <c r="AG15" s="36" t="str">
        <f t="shared" ref="AG15:AG33" si="8">IF(AA15="","",-9.236+(0.0002708*AE15*AD15)+(-0.001663*$AA15*AE15)+(0.007216*$AA15*AD15)+(0.02292*AB15/AC15*100))</f>
        <v/>
      </c>
      <c r="AH15" s="36" t="str">
        <f t="shared" ref="AH15:AH33" si="9">IF(AG15="","",AG15+13.8)</f>
        <v/>
      </c>
      <c r="AI15" s="37"/>
      <c r="AJ15" s="53" t="str">
        <f t="shared" ref="AJ15:AJ33" si="10">IF(AH15="","",AH15-((J15-$AM$14)/365.25))</f>
        <v/>
      </c>
      <c r="AK15" s="54" t="str">
        <f t="shared" ref="AK15:AK33" si="11">IF(AJ15="","",IF(D15="U14",IF(AJ15&lt;12,"Ja","Nein"),IF(D15="U16",IF(AJ15&lt;14,"Ja","Nein"))))</f>
        <v/>
      </c>
    </row>
    <row r="16" spans="1:39" ht="24.95" customHeight="1" x14ac:dyDescent="0.3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 x14ac:dyDescent="0.3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 x14ac:dyDescent="0.3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 x14ac:dyDescent="0.3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 x14ac:dyDescent="0.3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 x14ac:dyDescent="0.3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 x14ac:dyDescent="0.3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 x14ac:dyDescent="0.3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 x14ac:dyDescent="0.3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 x14ac:dyDescent="0.3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 x14ac:dyDescent="0.3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 x14ac:dyDescent="0.3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 x14ac:dyDescent="0.3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 x14ac:dyDescent="0.3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 x14ac:dyDescent="0.3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 x14ac:dyDescent="0.3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 x14ac:dyDescent="0.3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 x14ac:dyDescent="0.3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FjTNmg4rGmQPC0sEjpIEbxuNks3FUbAnQdOgoRaqt7beyjrIfHtuSQbnCc5UL28QnBhtFVnZu/oH4RgCn52mVw==" saltValue="2WcnTdI64vsPe5j3EwBP1w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baseColWidth="10" defaultColWidth="11.42578125" defaultRowHeight="15" x14ac:dyDescent="0.2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 x14ac:dyDescent="0.25">
      <c r="A1" s="19" t="s">
        <v>39</v>
      </c>
      <c r="B1" s="1" t="s">
        <v>4</v>
      </c>
      <c r="C1" s="1" t="s">
        <v>5</v>
      </c>
      <c r="D1" s="9" t="s">
        <v>6</v>
      </c>
      <c r="E1" s="8" t="s">
        <v>7</v>
      </c>
      <c r="F1" s="8" t="s">
        <v>8</v>
      </c>
      <c r="G1" s="8" t="s">
        <v>9</v>
      </c>
      <c r="H1" s="9" t="s">
        <v>13</v>
      </c>
      <c r="I1" s="12" t="s">
        <v>14</v>
      </c>
      <c r="J1" s="14"/>
      <c r="K1" s="4" t="s">
        <v>40</v>
      </c>
      <c r="L1" s="4" t="s">
        <v>41</v>
      </c>
      <c r="M1" s="3" t="s">
        <v>42</v>
      </c>
      <c r="N1" s="17"/>
      <c r="O1" s="4" t="s">
        <v>43</v>
      </c>
      <c r="P1" s="4" t="s">
        <v>44</v>
      </c>
      <c r="Q1" s="2" t="s">
        <v>45</v>
      </c>
    </row>
    <row r="2" spans="1:17" x14ac:dyDescent="0.25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46</v>
      </c>
    </row>
    <row r="3" spans="1:17" x14ac:dyDescent="0.25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47</v>
      </c>
    </row>
    <row r="4" spans="1:17" x14ac:dyDescent="0.25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 x14ac:dyDescent="0.25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 x14ac:dyDescent="0.25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 x14ac:dyDescent="0.25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 x14ac:dyDescent="0.25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 x14ac:dyDescent="0.25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 x14ac:dyDescent="0.25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 x14ac:dyDescent="0.25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 x14ac:dyDescent="0.25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 x14ac:dyDescent="0.25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 x14ac:dyDescent="0.25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 x14ac:dyDescent="0.25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 x14ac:dyDescent="0.25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 x14ac:dyDescent="0.25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 x14ac:dyDescent="0.25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 x14ac:dyDescent="0.25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 x14ac:dyDescent="0.25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 x14ac:dyDescent="0.25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 x14ac:dyDescent="0.25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 x14ac:dyDescent="0.25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 x14ac:dyDescent="0.25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 x14ac:dyDescent="0.25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 x14ac:dyDescent="0.25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 x14ac:dyDescent="0.25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 x14ac:dyDescent="0.25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 x14ac:dyDescent="0.25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 x14ac:dyDescent="0.25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 x14ac:dyDescent="0.25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 x14ac:dyDescent="0.25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 x14ac:dyDescent="0.25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 x14ac:dyDescent="0.25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 x14ac:dyDescent="0.25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 x14ac:dyDescent="0.25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 x14ac:dyDescent="0.25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 x14ac:dyDescent="0.25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 x14ac:dyDescent="0.25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 x14ac:dyDescent="0.25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 x14ac:dyDescent="0.25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 x14ac:dyDescent="0.25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 x14ac:dyDescent="0.25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 x14ac:dyDescent="0.25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 x14ac:dyDescent="0.25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 x14ac:dyDescent="0.25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 x14ac:dyDescent="0.25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 x14ac:dyDescent="0.25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 x14ac:dyDescent="0.25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 x14ac:dyDescent="0.25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 x14ac:dyDescent="0.25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 x14ac:dyDescent="0.25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 x14ac:dyDescent="0.25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 x14ac:dyDescent="0.25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 x14ac:dyDescent="0.25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 x14ac:dyDescent="0.25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 x14ac:dyDescent="0.25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 x14ac:dyDescent="0.25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 x14ac:dyDescent="0.25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 x14ac:dyDescent="0.25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 x14ac:dyDescent="0.25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 x14ac:dyDescent="0.25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 x14ac:dyDescent="0.25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 x14ac:dyDescent="0.25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 x14ac:dyDescent="0.25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 x14ac:dyDescent="0.25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 x14ac:dyDescent="0.25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 x14ac:dyDescent="0.25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 x14ac:dyDescent="0.25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 x14ac:dyDescent="0.25">
      <c r="A70" s="18" t="e">
        <f>IF(#REF!="","",#REF!)</f>
        <v>#REF!</v>
      </c>
      <c r="D70" s="11"/>
    </row>
    <row r="71" spans="1:16" x14ac:dyDescent="0.25">
      <c r="A71" s="18" t="e">
        <f>IF(#REF!="","",#REF!)</f>
        <v>#REF!</v>
      </c>
      <c r="D71" s="11"/>
    </row>
    <row r="72" spans="1:16" x14ac:dyDescent="0.25">
      <c r="A72" s="18" t="e">
        <f>IF(#REF!="","",#REF!)</f>
        <v>#REF!</v>
      </c>
      <c r="D72" s="11"/>
    </row>
    <row r="73" spans="1:16" x14ac:dyDescent="0.25">
      <c r="A73" s="18" t="e">
        <f>IF(#REF!="","",#REF!)</f>
        <v>#REF!</v>
      </c>
      <c r="D73" s="11"/>
    </row>
    <row r="74" spans="1:16" x14ac:dyDescent="0.25">
      <c r="A74" s="18" t="e">
        <f>IF(#REF!="","",#REF!)</f>
        <v>#REF!</v>
      </c>
      <c r="D74" s="11"/>
    </row>
    <row r="75" spans="1:16" x14ac:dyDescent="0.25">
      <c r="A75" s="18" t="e">
        <f>IF(#REF!="","",#REF!)</f>
        <v>#REF!</v>
      </c>
      <c r="D75" s="11"/>
    </row>
    <row r="76" spans="1:16" x14ac:dyDescent="0.25">
      <c r="A76" s="18" t="e">
        <f>IF(#REF!="","",#REF!)</f>
        <v>#REF!</v>
      </c>
      <c r="D76" s="11"/>
    </row>
    <row r="77" spans="1:16" x14ac:dyDescent="0.25">
      <c r="A77" s="18" t="e">
        <f>IF(#REF!="","",#REF!)</f>
        <v>#REF!</v>
      </c>
      <c r="D77" s="11"/>
    </row>
    <row r="78" spans="1:16" x14ac:dyDescent="0.25">
      <c r="A78" s="18" t="e">
        <f>IF(#REF!="","",#REF!)</f>
        <v>#REF!</v>
      </c>
      <c r="D78" s="11"/>
    </row>
    <row r="79" spans="1:16" x14ac:dyDescent="0.25">
      <c r="A79" s="18" t="e">
        <f>IF(#REF!="","",#REF!)</f>
        <v>#REF!</v>
      </c>
      <c r="D79" s="11"/>
    </row>
    <row r="80" spans="1:16" x14ac:dyDescent="0.25">
      <c r="A80" s="18" t="e">
        <f>IF(#REF!="","",#REF!)</f>
        <v>#REF!</v>
      </c>
      <c r="D80" s="11"/>
    </row>
    <row r="81" spans="1:4" x14ac:dyDescent="0.25">
      <c r="A81" s="18" t="e">
        <f>IF(#REF!="","",#REF!)</f>
        <v>#REF!</v>
      </c>
      <c r="D81" s="11"/>
    </row>
    <row r="82" spans="1:4" x14ac:dyDescent="0.25">
      <c r="A82" s="18" t="e">
        <f>IF(#REF!="","",#REF!)</f>
        <v>#REF!</v>
      </c>
      <c r="D82" s="11"/>
    </row>
    <row r="83" spans="1:4" x14ac:dyDescent="0.25">
      <c r="A83" s="18" t="e">
        <f>IF(#REF!="","",#REF!)</f>
        <v>#REF!</v>
      </c>
      <c r="D83" s="11"/>
    </row>
    <row r="84" spans="1:4" x14ac:dyDescent="0.25">
      <c r="A84" s="18" t="e">
        <f>IF(#REF!="","",#REF!)</f>
        <v>#REF!</v>
      </c>
      <c r="D84" s="11"/>
    </row>
    <row r="85" spans="1:4" x14ac:dyDescent="0.25">
      <c r="A85" s="18" t="e">
        <f>IF(#REF!="","",#REF!)</f>
        <v>#REF!</v>
      </c>
      <c r="D85" s="11"/>
    </row>
    <row r="86" spans="1:4" x14ac:dyDescent="0.25">
      <c r="A86" s="18" t="e">
        <f>IF(#REF!="","",#REF!)</f>
        <v>#REF!</v>
      </c>
      <c r="D86" s="11"/>
    </row>
    <row r="87" spans="1:4" x14ac:dyDescent="0.25">
      <c r="A87" s="18" t="e">
        <f>IF(#REF!="","",#REF!)</f>
        <v>#REF!</v>
      </c>
      <c r="D87" s="11"/>
    </row>
    <row r="88" spans="1:4" x14ac:dyDescent="0.25">
      <c r="A88" s="18" t="e">
        <f>IF(#REF!="","",#REF!)</f>
        <v>#REF!</v>
      </c>
      <c r="D88" s="11"/>
    </row>
    <row r="89" spans="1:4" x14ac:dyDescent="0.25">
      <c r="D89" s="11"/>
    </row>
    <row r="90" spans="1:4" x14ac:dyDescent="0.25">
      <c r="D90" s="11"/>
    </row>
    <row r="91" spans="1:4" x14ac:dyDescent="0.25">
      <c r="D91" s="11"/>
    </row>
    <row r="92" spans="1:4" x14ac:dyDescent="0.25">
      <c r="D92" s="11"/>
    </row>
    <row r="93" spans="1:4" x14ac:dyDescent="0.25">
      <c r="D93" s="11"/>
    </row>
    <row r="94" spans="1:4" x14ac:dyDescent="0.25">
      <c r="D94" s="11"/>
    </row>
    <row r="95" spans="1:4" x14ac:dyDescent="0.25">
      <c r="D95" s="11"/>
    </row>
    <row r="96" spans="1:4" x14ac:dyDescent="0.25">
      <c r="D96" s="11"/>
    </row>
    <row r="97" spans="4:4" x14ac:dyDescent="0.25">
      <c r="D97" s="11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1"/>
    </row>
    <row r="102" spans="4:4" x14ac:dyDescent="0.25">
      <c r="D102" s="11"/>
    </row>
    <row r="103" spans="4:4" x14ac:dyDescent="0.25">
      <c r="D103" s="11"/>
    </row>
    <row r="104" spans="4:4" x14ac:dyDescent="0.25">
      <c r="D104" s="11"/>
    </row>
    <row r="105" spans="4:4" x14ac:dyDescent="0.25">
      <c r="D105" s="11"/>
    </row>
    <row r="106" spans="4:4" x14ac:dyDescent="0.25">
      <c r="D106" s="11"/>
    </row>
    <row r="107" spans="4:4" x14ac:dyDescent="0.25">
      <c r="D107" s="11"/>
    </row>
    <row r="108" spans="4:4" x14ac:dyDescent="0.25">
      <c r="D108" s="11"/>
    </row>
    <row r="109" spans="4:4" x14ac:dyDescent="0.25">
      <c r="D109" s="11"/>
    </row>
    <row r="110" spans="4:4" x14ac:dyDescent="0.25">
      <c r="D110" s="11"/>
    </row>
    <row r="111" spans="4:4" x14ac:dyDescent="0.25">
      <c r="D111" s="11"/>
    </row>
    <row r="112" spans="4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  <row r="135" spans="4:4" x14ac:dyDescent="0.25">
      <c r="D135" s="11"/>
    </row>
    <row r="136" spans="4:4" x14ac:dyDescent="0.25">
      <c r="D136" s="11"/>
    </row>
    <row r="137" spans="4:4" x14ac:dyDescent="0.25">
      <c r="D137" s="11"/>
    </row>
    <row r="138" spans="4:4" x14ac:dyDescent="0.25">
      <c r="D138" s="11"/>
    </row>
    <row r="139" spans="4:4" x14ac:dyDescent="0.25">
      <c r="D139" s="11"/>
    </row>
    <row r="140" spans="4:4" x14ac:dyDescent="0.25">
      <c r="D140" s="11"/>
    </row>
    <row r="141" spans="4:4" x14ac:dyDescent="0.25">
      <c r="D141" s="11"/>
    </row>
    <row r="142" spans="4:4" x14ac:dyDescent="0.25">
      <c r="D142" s="11"/>
    </row>
    <row r="143" spans="4:4" x14ac:dyDescent="0.25">
      <c r="D143" s="11"/>
    </row>
    <row r="144" spans="4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  <row r="176" spans="4:4" x14ac:dyDescent="0.25">
      <c r="D176" s="11"/>
    </row>
    <row r="177" spans="4:4" x14ac:dyDescent="0.25">
      <c r="D177" s="11"/>
    </row>
    <row r="178" spans="4:4" x14ac:dyDescent="0.25">
      <c r="D178" s="11"/>
    </row>
    <row r="179" spans="4:4" x14ac:dyDescent="0.25">
      <c r="D179" s="11"/>
    </row>
    <row r="180" spans="4:4" x14ac:dyDescent="0.25">
      <c r="D180" s="11"/>
    </row>
    <row r="181" spans="4:4" x14ac:dyDescent="0.25">
      <c r="D181" s="11"/>
    </row>
    <row r="182" spans="4:4" x14ac:dyDescent="0.25">
      <c r="D182" s="11"/>
    </row>
    <row r="183" spans="4:4" x14ac:dyDescent="0.25">
      <c r="D183" s="11"/>
    </row>
    <row r="184" spans="4:4" x14ac:dyDescent="0.25">
      <c r="D184" s="11"/>
    </row>
    <row r="185" spans="4:4" x14ac:dyDescent="0.25">
      <c r="D185" s="11"/>
    </row>
    <row r="186" spans="4:4" x14ac:dyDescent="0.25">
      <c r="D186" s="11"/>
    </row>
    <row r="187" spans="4:4" x14ac:dyDescent="0.25">
      <c r="D187" s="11"/>
    </row>
    <row r="188" spans="4:4" x14ac:dyDescent="0.25">
      <c r="D188" s="11"/>
    </row>
    <row r="189" spans="4:4" x14ac:dyDescent="0.25">
      <c r="D189" s="11"/>
    </row>
    <row r="190" spans="4:4" x14ac:dyDescent="0.25">
      <c r="D190" s="11"/>
    </row>
    <row r="191" spans="4:4" x14ac:dyDescent="0.25">
      <c r="D191" s="11"/>
    </row>
    <row r="192" spans="4:4" x14ac:dyDescent="0.25">
      <c r="D192" s="11"/>
    </row>
    <row r="193" spans="4:4" x14ac:dyDescent="0.25">
      <c r="D193" s="11"/>
    </row>
    <row r="194" spans="4:4" x14ac:dyDescent="0.25">
      <c r="D194" s="11"/>
    </row>
    <row r="195" spans="4:4" x14ac:dyDescent="0.25">
      <c r="D195" s="11"/>
    </row>
    <row r="196" spans="4:4" x14ac:dyDescent="0.25">
      <c r="D196" s="11"/>
    </row>
    <row r="197" spans="4:4" x14ac:dyDescent="0.25">
      <c r="D197" s="11"/>
    </row>
    <row r="198" spans="4:4" x14ac:dyDescent="0.25">
      <c r="D198" s="11"/>
    </row>
    <row r="199" spans="4:4" x14ac:dyDescent="0.25">
      <c r="D199" s="11"/>
    </row>
    <row r="200" spans="4:4" x14ac:dyDescent="0.25">
      <c r="D200" s="11"/>
    </row>
    <row r="201" spans="4:4" x14ac:dyDescent="0.25">
      <c r="D201" s="11"/>
    </row>
    <row r="202" spans="4:4" x14ac:dyDescent="0.25">
      <c r="D202" s="11"/>
    </row>
    <row r="203" spans="4:4" x14ac:dyDescent="0.25">
      <c r="D203" s="11"/>
    </row>
    <row r="204" spans="4:4" x14ac:dyDescent="0.25">
      <c r="D204" s="11"/>
    </row>
    <row r="205" spans="4:4" x14ac:dyDescent="0.25">
      <c r="D205" s="11"/>
    </row>
    <row r="206" spans="4:4" x14ac:dyDescent="0.25">
      <c r="D206" s="11"/>
    </row>
    <row r="207" spans="4:4" x14ac:dyDescent="0.25">
      <c r="D207" s="11"/>
    </row>
    <row r="208" spans="4:4" x14ac:dyDescent="0.25">
      <c r="D208" s="11"/>
    </row>
    <row r="209" spans="4:4" x14ac:dyDescent="0.25">
      <c r="D209" s="11"/>
    </row>
    <row r="210" spans="4:4" x14ac:dyDescent="0.25">
      <c r="D210" s="11"/>
    </row>
    <row r="211" spans="4:4" x14ac:dyDescent="0.25">
      <c r="D211" s="11"/>
    </row>
    <row r="212" spans="4:4" x14ac:dyDescent="0.25">
      <c r="D212" s="11"/>
    </row>
    <row r="213" spans="4:4" x14ac:dyDescent="0.25">
      <c r="D213" s="11"/>
    </row>
    <row r="214" spans="4:4" x14ac:dyDescent="0.25">
      <c r="D214" s="11"/>
    </row>
    <row r="215" spans="4:4" x14ac:dyDescent="0.25">
      <c r="D215" s="11"/>
    </row>
    <row r="216" spans="4:4" x14ac:dyDescent="0.25">
      <c r="D216" s="11"/>
    </row>
    <row r="217" spans="4:4" x14ac:dyDescent="0.25">
      <c r="D217" s="11"/>
    </row>
    <row r="218" spans="4:4" x14ac:dyDescent="0.25">
      <c r="D218" s="11"/>
    </row>
    <row r="219" spans="4:4" x14ac:dyDescent="0.25">
      <c r="D219" s="11"/>
    </row>
    <row r="220" spans="4:4" x14ac:dyDescent="0.25">
      <c r="D220" s="11"/>
    </row>
    <row r="221" spans="4:4" x14ac:dyDescent="0.25">
      <c r="D221" s="11"/>
    </row>
    <row r="222" spans="4:4" x14ac:dyDescent="0.25">
      <c r="D222" s="11"/>
    </row>
    <row r="223" spans="4:4" x14ac:dyDescent="0.25">
      <c r="D223" s="11"/>
    </row>
    <row r="224" spans="4:4" x14ac:dyDescent="0.25">
      <c r="D224" s="11"/>
    </row>
    <row r="225" spans="4:4" x14ac:dyDescent="0.25">
      <c r="D225" s="11"/>
    </row>
    <row r="226" spans="4:4" x14ac:dyDescent="0.25">
      <c r="D226" s="11"/>
    </row>
    <row r="227" spans="4:4" x14ac:dyDescent="0.25">
      <c r="D227" s="11"/>
    </row>
    <row r="228" spans="4:4" x14ac:dyDescent="0.25">
      <c r="D228" s="11"/>
    </row>
    <row r="229" spans="4:4" x14ac:dyDescent="0.25">
      <c r="D229" s="11"/>
    </row>
    <row r="230" spans="4:4" x14ac:dyDescent="0.25">
      <c r="D230" s="11"/>
    </row>
    <row r="231" spans="4:4" x14ac:dyDescent="0.25">
      <c r="D231" s="11"/>
    </row>
    <row r="232" spans="4:4" x14ac:dyDescent="0.25">
      <c r="D232" s="11"/>
    </row>
    <row r="233" spans="4:4" x14ac:dyDescent="0.25">
      <c r="D233" s="11"/>
    </row>
    <row r="234" spans="4:4" x14ac:dyDescent="0.25">
      <c r="D234" s="11"/>
    </row>
    <row r="235" spans="4:4" x14ac:dyDescent="0.25">
      <c r="D235" s="11"/>
    </row>
    <row r="236" spans="4:4" x14ac:dyDescent="0.25">
      <c r="D236" s="11"/>
    </row>
    <row r="237" spans="4:4" x14ac:dyDescent="0.25">
      <c r="D237" s="11"/>
    </row>
    <row r="238" spans="4:4" x14ac:dyDescent="0.25">
      <c r="D238" s="11"/>
    </row>
    <row r="239" spans="4:4" x14ac:dyDescent="0.25">
      <c r="D239" s="11"/>
    </row>
    <row r="240" spans="4:4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  <row r="293" spans="4:4" x14ac:dyDescent="0.25">
      <c r="D293" s="11"/>
    </row>
    <row r="294" spans="4:4" x14ac:dyDescent="0.25">
      <c r="D294" s="11"/>
    </row>
    <row r="295" spans="4:4" x14ac:dyDescent="0.25">
      <c r="D295" s="11"/>
    </row>
    <row r="296" spans="4:4" x14ac:dyDescent="0.25">
      <c r="D296" s="11"/>
    </row>
    <row r="297" spans="4:4" x14ac:dyDescent="0.25">
      <c r="D297" s="11"/>
    </row>
    <row r="298" spans="4:4" x14ac:dyDescent="0.25">
      <c r="D298" s="11"/>
    </row>
    <row r="299" spans="4:4" x14ac:dyDescent="0.25">
      <c r="D299" s="11"/>
    </row>
    <row r="300" spans="4:4" x14ac:dyDescent="0.25">
      <c r="D300" s="11"/>
    </row>
    <row r="301" spans="4:4" x14ac:dyDescent="0.25">
      <c r="D301" s="11"/>
    </row>
    <row r="302" spans="4:4" x14ac:dyDescent="0.25">
      <c r="D302" s="11"/>
    </row>
    <row r="303" spans="4:4" x14ac:dyDescent="0.25">
      <c r="D303" s="11"/>
    </row>
    <row r="304" spans="4:4" x14ac:dyDescent="0.25">
      <c r="D304" s="11"/>
    </row>
    <row r="305" spans="4:4" x14ac:dyDescent="0.25">
      <c r="D305" s="11"/>
    </row>
    <row r="306" spans="4:4" x14ac:dyDescent="0.25">
      <c r="D306" s="11"/>
    </row>
    <row r="307" spans="4:4" x14ac:dyDescent="0.25">
      <c r="D307" s="11"/>
    </row>
    <row r="308" spans="4:4" x14ac:dyDescent="0.25">
      <c r="D308" s="11"/>
    </row>
    <row r="309" spans="4:4" x14ac:dyDescent="0.25">
      <c r="D309" s="11"/>
    </row>
    <row r="310" spans="4:4" x14ac:dyDescent="0.25">
      <c r="D310" s="11"/>
    </row>
    <row r="311" spans="4:4" x14ac:dyDescent="0.25">
      <c r="D311" s="11"/>
    </row>
    <row r="312" spans="4:4" x14ac:dyDescent="0.25">
      <c r="D312" s="11"/>
    </row>
    <row r="313" spans="4:4" x14ac:dyDescent="0.25">
      <c r="D313" s="11"/>
    </row>
    <row r="314" spans="4:4" x14ac:dyDescent="0.25">
      <c r="D314" s="11"/>
    </row>
    <row r="315" spans="4:4" x14ac:dyDescent="0.25">
      <c r="D315" s="11"/>
    </row>
    <row r="316" spans="4:4" x14ac:dyDescent="0.25">
      <c r="D316" s="11"/>
    </row>
    <row r="317" spans="4:4" x14ac:dyDescent="0.25">
      <c r="D317" s="11"/>
    </row>
    <row r="318" spans="4:4" x14ac:dyDescent="0.25">
      <c r="D318" s="11"/>
    </row>
    <row r="319" spans="4:4" x14ac:dyDescent="0.25">
      <c r="D319" s="11"/>
    </row>
    <row r="320" spans="4:4" x14ac:dyDescent="0.25">
      <c r="D320" s="11"/>
    </row>
    <row r="321" spans="4:4" x14ac:dyDescent="0.25">
      <c r="D321" s="11"/>
    </row>
    <row r="322" spans="4:4" x14ac:dyDescent="0.25">
      <c r="D322" s="11"/>
    </row>
    <row r="323" spans="4:4" x14ac:dyDescent="0.25">
      <c r="D323" s="11"/>
    </row>
    <row r="324" spans="4:4" x14ac:dyDescent="0.25">
      <c r="D324" s="11"/>
    </row>
    <row r="325" spans="4:4" x14ac:dyDescent="0.25">
      <c r="D325" s="11"/>
    </row>
    <row r="326" spans="4:4" x14ac:dyDescent="0.25">
      <c r="D326" s="11"/>
    </row>
    <row r="327" spans="4:4" x14ac:dyDescent="0.25">
      <c r="D327" s="11"/>
    </row>
    <row r="328" spans="4:4" x14ac:dyDescent="0.25">
      <c r="D328" s="11"/>
    </row>
    <row r="329" spans="4:4" x14ac:dyDescent="0.25">
      <c r="D329" s="11"/>
    </row>
    <row r="330" spans="4:4" x14ac:dyDescent="0.25">
      <c r="D330" s="11"/>
    </row>
    <row r="331" spans="4:4" x14ac:dyDescent="0.25">
      <c r="D331" s="11"/>
    </row>
    <row r="332" spans="4:4" x14ac:dyDescent="0.25">
      <c r="D332" s="11"/>
    </row>
    <row r="333" spans="4:4" x14ac:dyDescent="0.25">
      <c r="D333" s="11"/>
    </row>
    <row r="334" spans="4:4" x14ac:dyDescent="0.25">
      <c r="D334" s="11"/>
    </row>
    <row r="335" spans="4:4" x14ac:dyDescent="0.25">
      <c r="D335" s="11"/>
    </row>
    <row r="336" spans="4:4" x14ac:dyDescent="0.25">
      <c r="D336" s="11"/>
    </row>
    <row r="337" spans="4:4" x14ac:dyDescent="0.25">
      <c r="D337" s="11"/>
    </row>
    <row r="338" spans="4:4" x14ac:dyDescent="0.25">
      <c r="D338" s="11"/>
    </row>
    <row r="339" spans="4:4" x14ac:dyDescent="0.25">
      <c r="D339" s="11"/>
    </row>
    <row r="340" spans="4:4" x14ac:dyDescent="0.25">
      <c r="D340" s="11"/>
    </row>
    <row r="341" spans="4:4" x14ac:dyDescent="0.25">
      <c r="D341" s="11"/>
    </row>
    <row r="342" spans="4:4" x14ac:dyDescent="0.25">
      <c r="D342" s="11"/>
    </row>
    <row r="343" spans="4:4" x14ac:dyDescent="0.25">
      <c r="D343" s="11"/>
    </row>
    <row r="344" spans="4:4" x14ac:dyDescent="0.25">
      <c r="D344" s="11"/>
    </row>
    <row r="345" spans="4:4" x14ac:dyDescent="0.25">
      <c r="D345" s="11"/>
    </row>
    <row r="346" spans="4:4" x14ac:dyDescent="0.25">
      <c r="D346" s="11"/>
    </row>
    <row r="347" spans="4:4" x14ac:dyDescent="0.25">
      <c r="D347" s="11"/>
    </row>
    <row r="348" spans="4:4" x14ac:dyDescent="0.25">
      <c r="D348" s="11"/>
    </row>
    <row r="349" spans="4:4" x14ac:dyDescent="0.25">
      <c r="D349" s="11"/>
    </row>
    <row r="350" spans="4:4" x14ac:dyDescent="0.25">
      <c r="D350" s="11"/>
    </row>
    <row r="351" spans="4:4" x14ac:dyDescent="0.25">
      <c r="D351" s="11"/>
    </row>
    <row r="352" spans="4:4" x14ac:dyDescent="0.25">
      <c r="D352" s="11"/>
    </row>
    <row r="353" spans="4:4" x14ac:dyDescent="0.25">
      <c r="D353" s="11"/>
    </row>
    <row r="354" spans="4:4" x14ac:dyDescent="0.25">
      <c r="D354" s="11"/>
    </row>
    <row r="355" spans="4:4" x14ac:dyDescent="0.25">
      <c r="D355" s="11"/>
    </row>
    <row r="356" spans="4:4" x14ac:dyDescent="0.25">
      <c r="D356" s="11"/>
    </row>
    <row r="357" spans="4:4" x14ac:dyDescent="0.25">
      <c r="D357" s="11"/>
    </row>
    <row r="358" spans="4:4" x14ac:dyDescent="0.25">
      <c r="D358" s="11"/>
    </row>
    <row r="359" spans="4:4" x14ac:dyDescent="0.25">
      <c r="D359" s="11"/>
    </row>
    <row r="360" spans="4:4" x14ac:dyDescent="0.25">
      <c r="D360" s="11"/>
    </row>
    <row r="361" spans="4:4" x14ac:dyDescent="0.25">
      <c r="D361" s="11"/>
    </row>
    <row r="362" spans="4:4" x14ac:dyDescent="0.25">
      <c r="D362" s="11"/>
    </row>
    <row r="363" spans="4:4" x14ac:dyDescent="0.25">
      <c r="D363" s="11"/>
    </row>
    <row r="364" spans="4:4" x14ac:dyDescent="0.25">
      <c r="D364" s="11"/>
    </row>
    <row r="365" spans="4:4" x14ac:dyDescent="0.25">
      <c r="D365" s="11"/>
    </row>
    <row r="366" spans="4:4" x14ac:dyDescent="0.25">
      <c r="D366" s="11"/>
    </row>
    <row r="367" spans="4:4" x14ac:dyDescent="0.25">
      <c r="D367" s="11"/>
    </row>
    <row r="368" spans="4:4" x14ac:dyDescent="0.25">
      <c r="D368" s="11"/>
    </row>
    <row r="369" spans="4:4" x14ac:dyDescent="0.25">
      <c r="D369" s="11"/>
    </row>
    <row r="370" spans="4:4" x14ac:dyDescent="0.25">
      <c r="D370" s="11"/>
    </row>
    <row r="371" spans="4:4" x14ac:dyDescent="0.25">
      <c r="D371" s="11"/>
    </row>
    <row r="372" spans="4:4" x14ac:dyDescent="0.25">
      <c r="D372" s="11"/>
    </row>
    <row r="373" spans="4:4" x14ac:dyDescent="0.25">
      <c r="D373" s="11"/>
    </row>
    <row r="374" spans="4:4" x14ac:dyDescent="0.25">
      <c r="D374" s="11"/>
    </row>
    <row r="375" spans="4:4" x14ac:dyDescent="0.25">
      <c r="D375" s="11"/>
    </row>
    <row r="376" spans="4:4" x14ac:dyDescent="0.25">
      <c r="D376" s="11"/>
    </row>
    <row r="377" spans="4:4" x14ac:dyDescent="0.25">
      <c r="D377" s="11"/>
    </row>
    <row r="378" spans="4:4" x14ac:dyDescent="0.25">
      <c r="D378" s="11"/>
    </row>
    <row r="379" spans="4:4" x14ac:dyDescent="0.25">
      <c r="D379" s="11"/>
    </row>
    <row r="380" spans="4:4" x14ac:dyDescent="0.25">
      <c r="D380" s="11"/>
    </row>
    <row r="381" spans="4:4" x14ac:dyDescent="0.25">
      <c r="D381" s="11"/>
    </row>
    <row r="382" spans="4:4" x14ac:dyDescent="0.25">
      <c r="D382" s="11"/>
    </row>
    <row r="383" spans="4:4" x14ac:dyDescent="0.25">
      <c r="D383" s="11"/>
    </row>
    <row r="384" spans="4:4" x14ac:dyDescent="0.25">
      <c r="D384" s="11"/>
    </row>
    <row r="385" spans="4:4" x14ac:dyDescent="0.25">
      <c r="D385" s="11"/>
    </row>
    <row r="386" spans="4:4" x14ac:dyDescent="0.25">
      <c r="D386" s="11"/>
    </row>
    <row r="387" spans="4:4" x14ac:dyDescent="0.25">
      <c r="D387" s="11"/>
    </row>
    <row r="388" spans="4:4" x14ac:dyDescent="0.25">
      <c r="D388" s="11"/>
    </row>
    <row r="389" spans="4:4" x14ac:dyDescent="0.25">
      <c r="D389" s="11"/>
    </row>
    <row r="390" spans="4:4" x14ac:dyDescent="0.25">
      <c r="D390" s="11"/>
    </row>
    <row r="391" spans="4:4" x14ac:dyDescent="0.25">
      <c r="D391" s="11"/>
    </row>
    <row r="392" spans="4:4" x14ac:dyDescent="0.25">
      <c r="D392" s="11"/>
    </row>
    <row r="393" spans="4:4" x14ac:dyDescent="0.25">
      <c r="D393" s="11"/>
    </row>
    <row r="394" spans="4:4" x14ac:dyDescent="0.25">
      <c r="D394" s="11"/>
    </row>
    <row r="395" spans="4:4" x14ac:dyDescent="0.25">
      <c r="D395" s="11"/>
    </row>
    <row r="396" spans="4:4" x14ac:dyDescent="0.25">
      <c r="D396" s="11"/>
    </row>
    <row r="397" spans="4:4" x14ac:dyDescent="0.25">
      <c r="D397" s="11"/>
    </row>
    <row r="398" spans="4:4" x14ac:dyDescent="0.25">
      <c r="D398" s="11"/>
    </row>
    <row r="399" spans="4:4" x14ac:dyDescent="0.25">
      <c r="D399" s="11"/>
    </row>
    <row r="400" spans="4:4" x14ac:dyDescent="0.25">
      <c r="D400" s="11"/>
    </row>
    <row r="401" spans="4:4" x14ac:dyDescent="0.25">
      <c r="D401" s="11"/>
    </row>
    <row r="402" spans="4:4" x14ac:dyDescent="0.25">
      <c r="D402" s="11"/>
    </row>
    <row r="403" spans="4:4" x14ac:dyDescent="0.25">
      <c r="D403" s="11"/>
    </row>
    <row r="404" spans="4:4" x14ac:dyDescent="0.25">
      <c r="D404" s="11"/>
    </row>
    <row r="405" spans="4:4" x14ac:dyDescent="0.25">
      <c r="D405" s="11"/>
    </row>
    <row r="406" spans="4:4" x14ac:dyDescent="0.25">
      <c r="D406" s="11"/>
    </row>
    <row r="407" spans="4:4" x14ac:dyDescent="0.25">
      <c r="D407" s="11"/>
    </row>
    <row r="408" spans="4:4" x14ac:dyDescent="0.25">
      <c r="D408" s="11"/>
    </row>
    <row r="409" spans="4:4" x14ac:dyDescent="0.25">
      <c r="D409" s="11"/>
    </row>
    <row r="410" spans="4:4" x14ac:dyDescent="0.25">
      <c r="D410" s="11"/>
    </row>
    <row r="411" spans="4:4" x14ac:dyDescent="0.25">
      <c r="D411" s="11"/>
    </row>
    <row r="412" spans="4:4" x14ac:dyDescent="0.25">
      <c r="D412" s="11"/>
    </row>
    <row r="413" spans="4:4" x14ac:dyDescent="0.25">
      <c r="D413" s="11"/>
    </row>
    <row r="414" spans="4:4" x14ac:dyDescent="0.25">
      <c r="D414" s="11"/>
    </row>
    <row r="415" spans="4:4" x14ac:dyDescent="0.25">
      <c r="D415" s="11"/>
    </row>
    <row r="416" spans="4:4" x14ac:dyDescent="0.25">
      <c r="D416" s="11"/>
    </row>
    <row r="417" spans="4:4" x14ac:dyDescent="0.25">
      <c r="D417" s="11"/>
    </row>
    <row r="418" spans="4:4" x14ac:dyDescent="0.25">
      <c r="D418" s="11"/>
    </row>
    <row r="419" spans="4:4" x14ac:dyDescent="0.25">
      <c r="D419" s="11"/>
    </row>
    <row r="420" spans="4:4" x14ac:dyDescent="0.25">
      <c r="D420" s="11"/>
    </row>
    <row r="421" spans="4:4" x14ac:dyDescent="0.25">
      <c r="D421" s="11"/>
    </row>
    <row r="422" spans="4:4" x14ac:dyDescent="0.25">
      <c r="D422" s="11"/>
    </row>
    <row r="423" spans="4:4" x14ac:dyDescent="0.25">
      <c r="D423" s="11"/>
    </row>
    <row r="424" spans="4:4" x14ac:dyDescent="0.25">
      <c r="D424" s="11"/>
    </row>
    <row r="425" spans="4:4" x14ac:dyDescent="0.25">
      <c r="D425" s="11"/>
    </row>
    <row r="426" spans="4:4" x14ac:dyDescent="0.25">
      <c r="D426" s="11"/>
    </row>
    <row r="427" spans="4:4" x14ac:dyDescent="0.25">
      <c r="D427" s="11"/>
    </row>
    <row r="428" spans="4:4" x14ac:dyDescent="0.25">
      <c r="D428" s="11"/>
    </row>
    <row r="429" spans="4:4" x14ac:dyDescent="0.25">
      <c r="D429" s="11"/>
    </row>
    <row r="430" spans="4:4" x14ac:dyDescent="0.25">
      <c r="D430" s="11"/>
    </row>
    <row r="431" spans="4:4" x14ac:dyDescent="0.25">
      <c r="D431" s="11"/>
    </row>
    <row r="432" spans="4:4" x14ac:dyDescent="0.25">
      <c r="D432" s="11"/>
    </row>
    <row r="433" spans="4:4" x14ac:dyDescent="0.25">
      <c r="D433" s="11"/>
    </row>
    <row r="434" spans="4:4" x14ac:dyDescent="0.25">
      <c r="D434" s="11"/>
    </row>
    <row r="435" spans="4:4" x14ac:dyDescent="0.25">
      <c r="D435" s="11"/>
    </row>
    <row r="436" spans="4:4" x14ac:dyDescent="0.25">
      <c r="D436" s="11"/>
    </row>
    <row r="437" spans="4:4" x14ac:dyDescent="0.25">
      <c r="D437" s="11"/>
    </row>
    <row r="438" spans="4:4" x14ac:dyDescent="0.25">
      <c r="D438" s="11"/>
    </row>
    <row r="439" spans="4:4" x14ac:dyDescent="0.25">
      <c r="D439" s="11"/>
    </row>
    <row r="440" spans="4:4" x14ac:dyDescent="0.25">
      <c r="D440" s="11"/>
    </row>
    <row r="441" spans="4:4" x14ac:dyDescent="0.25">
      <c r="D441" s="11"/>
    </row>
    <row r="442" spans="4:4" x14ac:dyDescent="0.25">
      <c r="D442" s="11"/>
    </row>
    <row r="443" spans="4:4" x14ac:dyDescent="0.25">
      <c r="D443" s="11"/>
    </row>
    <row r="444" spans="4:4" x14ac:dyDescent="0.25">
      <c r="D444" s="11"/>
    </row>
    <row r="445" spans="4:4" x14ac:dyDescent="0.25">
      <c r="D445" s="11"/>
    </row>
    <row r="446" spans="4:4" x14ac:dyDescent="0.25">
      <c r="D446" s="11"/>
    </row>
    <row r="447" spans="4:4" x14ac:dyDescent="0.25">
      <c r="D447" s="11"/>
    </row>
    <row r="448" spans="4:4" x14ac:dyDescent="0.25">
      <c r="D448" s="11"/>
    </row>
    <row r="449" spans="4:4" x14ac:dyDescent="0.25">
      <c r="D449" s="11"/>
    </row>
    <row r="450" spans="4:4" x14ac:dyDescent="0.25">
      <c r="D450" s="11"/>
    </row>
    <row r="451" spans="4:4" x14ac:dyDescent="0.25">
      <c r="D451" s="11"/>
    </row>
    <row r="452" spans="4:4" x14ac:dyDescent="0.25">
      <c r="D452" s="11"/>
    </row>
    <row r="453" spans="4:4" x14ac:dyDescent="0.25">
      <c r="D453" s="11"/>
    </row>
    <row r="454" spans="4:4" x14ac:dyDescent="0.25">
      <c r="D454" s="11"/>
    </row>
    <row r="455" spans="4:4" x14ac:dyDescent="0.25">
      <c r="D455" s="11"/>
    </row>
    <row r="456" spans="4:4" x14ac:dyDescent="0.25">
      <c r="D456" s="11"/>
    </row>
    <row r="457" spans="4:4" x14ac:dyDescent="0.25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73d91-2157-4d6a-b8bf-cbcc8e879f2c">
      <Terms xmlns="http://schemas.microsoft.com/office/infopath/2007/PartnerControls"/>
    </lcf76f155ced4ddcb4097134ff3c332f>
    <TaxCatchAll xmlns="68e53d79-cb8e-4466-8342-afc2df6549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FC61DE8683EF40ADA93179B5729783" ma:contentTypeVersion="11" ma:contentTypeDescription="Ein neues Dokument erstellen." ma:contentTypeScope="" ma:versionID="f853332bc9ff317df5aac5ac17deeda4">
  <xsd:schema xmlns:xsd="http://www.w3.org/2001/XMLSchema" xmlns:xs="http://www.w3.org/2001/XMLSchema" xmlns:p="http://schemas.microsoft.com/office/2006/metadata/properties" xmlns:ns2="f2e73d91-2157-4d6a-b8bf-cbcc8e879f2c" xmlns:ns3="68e53d79-cb8e-4466-8342-afc2df65496f" targetNamespace="http://schemas.microsoft.com/office/2006/metadata/properties" ma:root="true" ma:fieldsID="5e66691a1b81997de463a1f2202cc133" ns2:_="" ns3:_="">
    <xsd:import namespace="f2e73d91-2157-4d6a-b8bf-cbcc8e879f2c"/>
    <xsd:import namespace="68e53d79-cb8e-4466-8342-afc2df654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73d91-2157-4d6a-b8bf-cbcc8e879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6186fb4c-6752-4ccc-9d33-ec34481ef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53d79-cb8e-4466-8342-afc2df65496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d12394-73e2-446c-a450-c6b265955ecd}" ma:internalName="TaxCatchAll" ma:showField="CatchAllData" ma:web="68e53d79-cb8e-4466-8342-afc2df654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8243C-8DF0-4181-AF89-5B57506D4F9A}">
  <ds:schemaRefs>
    <ds:schemaRef ds:uri="http://schemas.microsoft.com/office/2006/metadata/properties"/>
    <ds:schemaRef ds:uri="http://schemas.microsoft.com/office/infopath/2007/PartnerControls"/>
    <ds:schemaRef ds:uri="f2e73d91-2157-4d6a-b8bf-cbcc8e879f2c"/>
    <ds:schemaRef ds:uri="68e53d79-cb8e-4466-8342-afc2df65496f"/>
  </ds:schemaRefs>
</ds:datastoreItem>
</file>

<file path=customXml/itemProps2.xml><?xml version="1.0" encoding="utf-8"?>
<ds:datastoreItem xmlns:ds="http://schemas.openxmlformats.org/officeDocument/2006/customXml" ds:itemID="{4B128324-BB56-48C1-9E4E-DA365D92E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3BA0D-1DAB-478A-8B3C-6DDD09CF0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73d91-2157-4d6a-b8bf-cbcc8e879f2c"/>
    <ds:schemaRef ds:uri="68e53d79-cb8e-4466-8342-afc2df654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Aufteilung Trainingsgruppen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Leyhr</dc:creator>
  <cp:keywords/>
  <dc:description/>
  <cp:lastModifiedBy>Kunert Alexander</cp:lastModifiedBy>
  <cp:revision/>
  <dcterms:created xsi:type="dcterms:W3CDTF">2019-11-14T13:32:55Z</dcterms:created>
  <dcterms:modified xsi:type="dcterms:W3CDTF">2026-06-02T12:25:32Z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0x0101007DFC61DE8683EF40ADA93179B5729783</vt:lpwstr>
  </property>
  <property fmtid="{D5CDD505-2E9C-101B-9397-08002B2CF9AE}" pid="3" name="MediaServiceImageTags">
    <vt:lpwstr/>
  </property>
</Properties>
</file>